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5 Public Finance\"/>
    </mc:Choice>
  </mc:AlternateContent>
  <xr:revisionPtr revIDLastSave="0" documentId="13_ncr:1_{1EE88183-01D7-4638-B46E-C720FF3B13EE}" xr6:coauthVersionLast="47" xr6:coauthVersionMax="47" xr10:uidLastSave="{00000000-0000-0000-0000-000000000000}"/>
  <bookViews>
    <workbookView xWindow="2715" yWindow="270" windowWidth="17355" windowHeight="15525" xr2:uid="{00000000-000D-0000-FFFF-FFFF00000000}"/>
  </bookViews>
  <sheets>
    <sheet name="1987-2024" sheetId="5" r:id="rId1"/>
  </sheets>
  <definedNames>
    <definedName name="A" localSheetId="0">'1987-2024'!#REF!</definedName>
    <definedName name="A">#REF!</definedName>
    <definedName name="Print_Area_MI" localSheetId="0">'1987-2024'!#REF!</definedName>
    <definedName name="_xlnm.Print_Titles" localSheetId="0">'1987-2024'!$1:$6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6" i="5" l="1"/>
  <c r="D536" i="5"/>
  <c r="E536" i="5"/>
  <c r="F536" i="5"/>
  <c r="G536" i="5"/>
  <c r="B536" i="5"/>
  <c r="I532" i="5"/>
  <c r="H532" i="5"/>
  <c r="J532" i="5" l="1"/>
  <c r="I531" i="5"/>
  <c r="H531" i="5"/>
  <c r="J531" i="5" l="1"/>
  <c r="C519" i="5"/>
  <c r="H530" i="5" l="1"/>
  <c r="I530" i="5"/>
  <c r="I529" i="5"/>
  <c r="H529" i="5"/>
  <c r="I528" i="5"/>
  <c r="H528" i="5"/>
  <c r="J528" i="5" s="1"/>
  <c r="J530" i="5" l="1"/>
  <c r="J529" i="5"/>
  <c r="I527" i="5"/>
  <c r="I536" i="5" s="1"/>
  <c r="H527" i="5"/>
  <c r="H536" i="5" s="1"/>
  <c r="J527" i="5" l="1"/>
  <c r="J536" i="5" s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J524" i="5" s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<sst xmlns="http://schemas.openxmlformats.org/spreadsheetml/2006/main" count="548" uniqueCount="59">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</sst>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37"/>
  <sheetViews>
    <sheetView showGridLines="0" tabSelected="1" zoomScaleNormal="100" zoomScaleSheetLayoutView="100" workbookViewId="0">
      <pane ySplit="6" topLeftCell="A511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J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 t="shared" si="133"/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12.75" hidden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6">
        <v>0</v>
      </c>
      <c r="E528" s="6">
        <v>0</v>
      </c>
      <c r="F528" s="6">
        <v>0</v>
      </c>
      <c r="G528" s="6">
        <v>0</v>
      </c>
      <c r="H528" s="7">
        <f>B528+D528+F528</f>
        <v>2727.7080000000001</v>
      </c>
      <c r="I528" s="7">
        <f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4107.0270200000004</v>
      </c>
      <c r="C529" s="7">
        <v>2041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ref="H529" si="135">B529+D529+F529</f>
        <v>4274.0270200000004</v>
      </c>
      <c r="I529" s="7">
        <f t="shared" ref="I529" si="136">C529+E529+G529</f>
        <v>2713.7</v>
      </c>
      <c r="J529" s="6">
        <f>H529+I529</f>
        <v>6987.7270200000003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397</v>
      </c>
      <c r="F530" s="7">
        <v>915.51643000000001</v>
      </c>
      <c r="G530" s="7">
        <v>609.70000000000005</v>
      </c>
      <c r="H530" s="7">
        <f>B530+D530+F530</f>
        <v>17030.766720000003</v>
      </c>
      <c r="I530" s="7">
        <f t="shared" ref="I530:I532" si="137">C530+E530+G530</f>
        <v>30184.7</v>
      </c>
      <c r="J530" s="6">
        <f>H530+I530</f>
        <v>47215.466720000004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>B531+D531+F531</f>
        <v>11383</v>
      </c>
      <c r="I531" s="7">
        <f t="shared" si="137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>B532+D532+F532</f>
        <v>4510</v>
      </c>
      <c r="I532" s="7">
        <f t="shared" si="137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43021.936450000001</v>
      </c>
      <c r="C533" s="7">
        <v>11212.948739999998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v>47240.600259999999</v>
      </c>
      <c r="I533" s="7">
        <v>12939.401999999998</v>
      </c>
      <c r="J533" s="6">
        <v>60180.002259999994</v>
      </c>
    </row>
    <row r="534" spans="1:10" ht="12.75" x14ac:dyDescent="0.2">
      <c r="A534" s="8" t="s">
        <v>33</v>
      </c>
      <c r="B534" s="7">
        <v>1428.58</v>
      </c>
      <c r="C534" s="7">
        <v>2409.64176</v>
      </c>
      <c r="D534" s="7">
        <v>0</v>
      </c>
      <c r="E534" s="7">
        <v>0</v>
      </c>
      <c r="F534" s="7">
        <v>0</v>
      </c>
      <c r="G534" s="7">
        <v>0</v>
      </c>
      <c r="H534" s="7">
        <v>1428.58</v>
      </c>
      <c r="I534" s="7">
        <v>2409.64176</v>
      </c>
      <c r="J534" s="6">
        <v>3838.2217599999999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v>4097.5229399999998</v>
      </c>
      <c r="I535" s="7">
        <v>2640.0315799999998</v>
      </c>
      <c r="J535" s="6">
        <v>6737.5545199999997</v>
      </c>
    </row>
    <row r="536" spans="1:10" ht="12.75" x14ac:dyDescent="0.2">
      <c r="A536" s="21" t="s">
        <v>3</v>
      </c>
      <c r="B536" s="6">
        <f>SUM(B527:B534)</f>
        <v>90950.276300000012</v>
      </c>
      <c r="C536" s="6">
        <f t="shared" ref="C536:I536" si="138">SUM(C527:C534)</f>
        <v>70731.895639999988</v>
      </c>
      <c r="D536" s="6">
        <f t="shared" si="138"/>
        <v>7949.7408999999998</v>
      </c>
      <c r="E536" s="6">
        <f t="shared" si="138"/>
        <v>2542.2196800000002</v>
      </c>
      <c r="F536" s="6">
        <f t="shared" si="138"/>
        <v>3085.6184600000001</v>
      </c>
      <c r="G536" s="6">
        <f t="shared" si="138"/>
        <v>2609.3335400000001</v>
      </c>
      <c r="H536" s="6">
        <f t="shared" si="138"/>
        <v>101985.63566000001</v>
      </c>
      <c r="I536" s="6">
        <f t="shared" si="138"/>
        <v>75883.448860000004</v>
      </c>
      <c r="J536" s="6">
        <f>SUM(J527:J534)</f>
        <v>177869.08451999997</v>
      </c>
    </row>
    <row r="537" spans="1:10" ht="12.75" x14ac:dyDescent="0.2">
      <c r="A537" s="8"/>
      <c r="B537" s="7"/>
      <c r="C537" s="7"/>
      <c r="D537" s="7"/>
      <c r="E537" s="7"/>
      <c r="F537" s="7"/>
      <c r="G537" s="7"/>
      <c r="H537" s="7"/>
      <c r="I537" s="7"/>
      <c r="J537" s="6"/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  <ignoredError sqref="B536:G5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1987-2024</vt:lpstr>
      <vt:lpstr>'1987-2024'!Print_Titles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2014-10-02T17:12:12Z</cp:lastPrinted>
  <dcterms:created xsi:type="dcterms:W3CDTF">2001-12-19T21:12:38Z</dcterms:created>
  <dcterms:modified xsi:type="dcterms:W3CDTF">2024-11-14T20:05:37Z</dcterms:modified>
</cp:coreProperties>
</file>